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Format-I" sheetId="1" r:id="rId1"/>
  </sheets>
  <definedNames>
    <definedName name="_xlnm.Print_Area" localSheetId="0">'Format-I'!$A$1:$K$46</definedName>
  </definedNames>
  <calcPr fullCalcOnLoad="1" iterate="1" iterateCount="100" iterateDelta="0.001"/>
</workbook>
</file>

<file path=xl/comments1.xml><?xml version="1.0" encoding="utf-8"?>
<comments xmlns="http://schemas.openxmlformats.org/spreadsheetml/2006/main">
  <authors>
    <author>ACER</author>
  </authors>
  <commentList>
    <comment ref="D32" authorId="0">
      <text>
        <r>
          <rPr>
            <b/>
            <sz val="9"/>
            <rFont val="Tahoma"/>
            <family val="2"/>
          </rPr>
          <t>ACER:</t>
        </r>
        <r>
          <rPr>
            <sz val="9"/>
            <rFont val="Tahoma"/>
            <family val="2"/>
          </rPr>
          <t xml:space="preserve">
Declared grade G-10 start at 13.07.2017</t>
        </r>
      </text>
    </comment>
  </commentList>
</comments>
</file>

<file path=xl/sharedStrings.xml><?xml version="1.0" encoding="utf-8"?>
<sst xmlns="http://schemas.openxmlformats.org/spreadsheetml/2006/main" count="124" uniqueCount="44">
  <si>
    <t>May'17</t>
  </si>
  <si>
    <t>Jun'17</t>
  </si>
  <si>
    <t>Apr'17</t>
  </si>
  <si>
    <t>Jul'17</t>
  </si>
  <si>
    <t>Aug'17</t>
  </si>
  <si>
    <t>Sep'17</t>
  </si>
  <si>
    <t>Oct'17</t>
  </si>
  <si>
    <t>Nov'17</t>
  </si>
  <si>
    <t>Dec'17</t>
  </si>
  <si>
    <t>Jan'18</t>
  </si>
  <si>
    <t>Feb'18</t>
  </si>
  <si>
    <t>Mar'18</t>
  </si>
  <si>
    <t>NCL-JAYANT</t>
  </si>
  <si>
    <t>NTPC-SINGRAULI</t>
  </si>
  <si>
    <t>NCL-DUDHICHUA</t>
  </si>
  <si>
    <t>Oct'16</t>
  </si>
  <si>
    <t>Nov'16</t>
  </si>
  <si>
    <t>Dec'16</t>
  </si>
  <si>
    <t>Jan'17</t>
  </si>
  <si>
    <t>Feb'17</t>
  </si>
  <si>
    <t>Mar'17</t>
  </si>
  <si>
    <t>Name of Generating Station:</t>
  </si>
  <si>
    <t>Name of Company:</t>
  </si>
  <si>
    <t>Date of Fuel Supply Agreement :</t>
  </si>
  <si>
    <t>Annual Contracted Quantity (as per FSA):</t>
  </si>
  <si>
    <t>NTPC</t>
  </si>
  <si>
    <t>SR No.</t>
  </si>
  <si>
    <t>SOURCE OF COAL</t>
  </si>
  <si>
    <t>DECLARED GRADE</t>
  </si>
  <si>
    <t>QUANTITY (MT)</t>
  </si>
  <si>
    <t>GCV MEASURED AT LOADING END</t>
  </si>
  <si>
    <t>EM Basis</t>
  </si>
  <si>
    <t>TM BASIS</t>
  </si>
  <si>
    <t>DIFFERENCE</t>
  </si>
  <si>
    <t>GCV MEASURED AT UNLOADING END</t>
  </si>
  <si>
    <t>G-9</t>
  </si>
  <si>
    <t>G-9/G-10</t>
  </si>
  <si>
    <t>G-10</t>
  </si>
  <si>
    <t>Format I</t>
  </si>
  <si>
    <t>DETAILS OF COAL QUANTITY (GCV) MEASURED AT LOADING END AND UNLOADING END ON EM AND TM BASIS DURING LAST FIVE YEARS DECLARED GRADE OF MINE AND DIFFERENCE IN GCV BETWEEN LOADING END AND UNLOADING END</t>
  </si>
  <si>
    <t>MONTH WISE</t>
  </si>
  <si>
    <t>Sampling methodology adopted for station : As per tri partite/bilateral agreements with CIMFR</t>
  </si>
  <si>
    <t>Sampling standards(BIS) followed : As per tri partite/bilateral agreements with CIMFR</t>
  </si>
  <si>
    <t>Provided separately</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</si>
</sst>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5">
    <font>
      <sz val="11"/>
      <color theme="1"/>
      <name val="Calibri"/>
      <family val="2"/>
    </font>
    <font>
      <sz val="11"/>
      <color indexed="8"/>
      <name val="Calibri"/>
      <family val="2"/>
    </font>
    <font>
      <sz val="10"/>
      <name val="Arial"/>
      <family val="2"/>
    </font>
    <font>
      <sz val="9"/>
      <name val="Tahoma"/>
      <family val="2"/>
    </font>
    <font>
      <b/>
      <sz val="9"/>
      <name val="Tahoma"/>
      <family val="2"/>
    </font>
    <font>
      <b/>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1" fontId="0" fillId="0" borderId="10" xfId="0" applyNumberFormat="1" applyBorder="1" applyAlignment="1">
      <alignment horizontal="center"/>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0" fontId="41" fillId="0" borderId="0" xfId="0" applyFont="1" applyAlignment="1">
      <alignment/>
    </xf>
    <xf numFmtId="0" fontId="42" fillId="0" borderId="0" xfId="0" applyFont="1" applyAlignment="1">
      <alignment/>
    </xf>
    <xf numFmtId="0" fontId="42" fillId="0" borderId="0" xfId="0" applyFont="1" applyAlignment="1">
      <alignment horizontal="center"/>
    </xf>
    <xf numFmtId="0" fontId="0" fillId="0" borderId="10" xfId="0" applyFill="1" applyBorder="1" applyAlignment="1">
      <alignment horizontal="center"/>
    </xf>
    <xf numFmtId="0" fontId="0" fillId="0" borderId="10" xfId="0" applyFill="1" applyBorder="1" applyAlignment="1">
      <alignment/>
    </xf>
    <xf numFmtId="1" fontId="0" fillId="0" borderId="10" xfId="0" applyNumberFormat="1" applyFill="1" applyBorder="1" applyAlignment="1">
      <alignment horizontal="center"/>
    </xf>
    <xf numFmtId="0" fontId="0" fillId="0" borderId="0" xfId="0" applyFill="1" applyAlignment="1">
      <alignment/>
    </xf>
    <xf numFmtId="0" fontId="41" fillId="0" borderId="0" xfId="0" applyFont="1" applyAlignment="1">
      <alignment horizontal="left"/>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3" fillId="0" borderId="0" xfId="0" applyFont="1" applyAlignment="1">
      <alignment horizontal="center" vertical="center" wrapText="1"/>
    </xf>
    <xf numFmtId="14" fontId="41" fillId="0" borderId="0" xfId="0" applyNumberFormat="1" applyFont="1" applyBorder="1" applyAlignment="1">
      <alignment horizontal="center"/>
    </xf>
    <xf numFmtId="0" fontId="41" fillId="0" borderId="0" xfId="0" applyFont="1" applyBorder="1" applyAlignment="1">
      <alignment horizontal="center"/>
    </xf>
    <xf numFmtId="0" fontId="41" fillId="0" borderId="0" xfId="0" applyFont="1" applyAlignment="1">
      <alignment horizontal="left"/>
    </xf>
    <xf numFmtId="0" fontId="42" fillId="0" borderId="0" xfId="0" applyFont="1" applyBorder="1" applyAlignment="1">
      <alignment horizontal="center"/>
    </xf>
    <xf numFmtId="0" fontId="5" fillId="0" borderId="0" xfId="0" applyFont="1" applyAlignment="1">
      <alignment horizontal="right"/>
    </xf>
    <xf numFmtId="0" fontId="41" fillId="0" borderId="0" xfId="0" applyFont="1" applyAlignment="1">
      <alignment horizontal="right"/>
    </xf>
    <xf numFmtId="0" fontId="43"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 7"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I18" sqref="I18"/>
    </sheetView>
  </sheetViews>
  <sheetFormatPr defaultColWidth="9.140625" defaultRowHeight="15"/>
  <cols>
    <col min="1" max="1" width="6.00390625" style="0" customWidth="1"/>
    <col min="2" max="2" width="11.7109375" style="0" customWidth="1"/>
    <col min="3" max="4" width="16.00390625" style="0" customWidth="1"/>
    <col min="5" max="5" width="11.140625" style="3" customWidth="1"/>
    <col min="6" max="7" width="10.28125" style="0" customWidth="1"/>
    <col min="8" max="8" width="8.28125" style="0" bestFit="1" customWidth="1"/>
    <col min="9" max="9" width="9.140625" style="0" bestFit="1" customWidth="1"/>
    <col min="10" max="10" width="8.28125" style="0" bestFit="1" customWidth="1"/>
    <col min="11" max="11" width="9.140625" style="0" bestFit="1" customWidth="1"/>
    <col min="12" max="12" width="13.00390625" style="0" customWidth="1"/>
  </cols>
  <sheetData>
    <row r="1" spans="1:11" ht="15.75">
      <c r="A1" s="20" t="s">
        <v>38</v>
      </c>
      <c r="B1" s="21"/>
      <c r="C1" s="21"/>
      <c r="D1" s="21"/>
      <c r="E1" s="21"/>
      <c r="F1" s="21"/>
      <c r="G1" s="21"/>
      <c r="H1" s="21"/>
      <c r="I1" s="21"/>
      <c r="J1" s="21"/>
      <c r="K1" s="21"/>
    </row>
    <row r="2" spans="1:11" ht="42.75" customHeight="1">
      <c r="A2" s="15" t="s">
        <v>39</v>
      </c>
      <c r="B2" s="15"/>
      <c r="C2" s="15"/>
      <c r="D2" s="15"/>
      <c r="E2" s="15"/>
      <c r="F2" s="15"/>
      <c r="G2" s="15"/>
      <c r="H2" s="15"/>
      <c r="I2" s="15"/>
      <c r="J2" s="15"/>
      <c r="K2" s="15"/>
    </row>
    <row r="3" spans="1:11" ht="15.75">
      <c r="A3" s="5"/>
      <c r="B3" s="5"/>
      <c r="C3" s="6"/>
      <c r="D3" s="6"/>
      <c r="E3" s="7"/>
      <c r="F3" s="6"/>
      <c r="G3" s="6"/>
      <c r="H3" s="6"/>
      <c r="I3" s="16"/>
      <c r="J3" s="17"/>
      <c r="K3" s="6"/>
    </row>
    <row r="4" spans="1:11" ht="15.75">
      <c r="A4" s="18" t="s">
        <v>21</v>
      </c>
      <c r="B4" s="18"/>
      <c r="C4" s="18"/>
      <c r="D4" s="18"/>
      <c r="E4" s="12" t="s">
        <v>13</v>
      </c>
      <c r="F4" s="6"/>
      <c r="G4" s="6"/>
      <c r="H4" s="6"/>
      <c r="I4" s="6"/>
      <c r="J4" s="6"/>
      <c r="K4" s="6"/>
    </row>
    <row r="5" spans="1:11" ht="15.75">
      <c r="A5" s="18" t="s">
        <v>22</v>
      </c>
      <c r="B5" s="18"/>
      <c r="C5" s="18"/>
      <c r="D5" s="18"/>
      <c r="E5" s="12" t="s">
        <v>25</v>
      </c>
      <c r="F5" s="6"/>
      <c r="G5" s="6"/>
      <c r="H5" s="6"/>
      <c r="I5" s="6"/>
      <c r="J5" s="6"/>
      <c r="K5" s="6"/>
    </row>
    <row r="6" spans="1:11" ht="15.75">
      <c r="A6" s="22" t="s">
        <v>41</v>
      </c>
      <c r="B6" s="22"/>
      <c r="C6" s="22"/>
      <c r="D6" s="22"/>
      <c r="E6" s="22"/>
      <c r="F6" s="22"/>
      <c r="G6" s="22"/>
      <c r="H6" s="22"/>
      <c r="I6" s="22"/>
      <c r="J6" s="22"/>
      <c r="K6" s="22"/>
    </row>
    <row r="7" spans="1:11" ht="15.75">
      <c r="A7" s="22" t="s">
        <v>42</v>
      </c>
      <c r="B7" s="22"/>
      <c r="C7" s="22"/>
      <c r="D7" s="22"/>
      <c r="E7" s="22"/>
      <c r="F7" s="22"/>
      <c r="G7" s="22"/>
      <c r="H7" s="22"/>
      <c r="I7" s="22"/>
      <c r="J7" s="22"/>
      <c r="K7" s="22"/>
    </row>
    <row r="8" spans="1:11" ht="15.75">
      <c r="A8" s="18" t="s">
        <v>23</v>
      </c>
      <c r="B8" s="18"/>
      <c r="C8" s="18"/>
      <c r="D8" s="18"/>
      <c r="E8" s="19" t="s">
        <v>43</v>
      </c>
      <c r="F8" s="19"/>
      <c r="G8" s="19"/>
      <c r="H8" s="19"/>
      <c r="I8" s="19"/>
      <c r="J8" s="6"/>
      <c r="K8" s="6"/>
    </row>
    <row r="9" spans="1:11" ht="15.75">
      <c r="A9" s="18" t="s">
        <v>24</v>
      </c>
      <c r="B9" s="18"/>
      <c r="C9" s="18"/>
      <c r="D9" s="18"/>
      <c r="E9" s="19"/>
      <c r="F9" s="19"/>
      <c r="G9" s="19"/>
      <c r="H9" s="19"/>
      <c r="I9" s="19"/>
      <c r="J9" s="6"/>
      <c r="K9" s="6"/>
    </row>
    <row r="10" ht="15"/>
    <row r="11" spans="1:11" s="11" customFormat="1" ht="45" customHeight="1">
      <c r="A11" s="14" t="s">
        <v>26</v>
      </c>
      <c r="B11" s="14" t="s">
        <v>40</v>
      </c>
      <c r="C11" s="14" t="s">
        <v>27</v>
      </c>
      <c r="D11" s="14" t="s">
        <v>28</v>
      </c>
      <c r="E11" s="14" t="s">
        <v>29</v>
      </c>
      <c r="F11" s="14" t="s">
        <v>30</v>
      </c>
      <c r="G11" s="14"/>
      <c r="H11" s="14" t="s">
        <v>34</v>
      </c>
      <c r="I11" s="14"/>
      <c r="J11" s="14" t="s">
        <v>33</v>
      </c>
      <c r="K11" s="14"/>
    </row>
    <row r="12" spans="1:11" s="11" customFormat="1" ht="30">
      <c r="A12" s="14"/>
      <c r="B12" s="14"/>
      <c r="C12" s="14"/>
      <c r="D12" s="14"/>
      <c r="E12" s="14"/>
      <c r="F12" s="13" t="s">
        <v>31</v>
      </c>
      <c r="G12" s="13" t="s">
        <v>32</v>
      </c>
      <c r="H12" s="13" t="s">
        <v>31</v>
      </c>
      <c r="I12" s="13" t="s">
        <v>32</v>
      </c>
      <c r="J12" s="13" t="s">
        <v>31</v>
      </c>
      <c r="K12" s="13" t="s">
        <v>32</v>
      </c>
    </row>
    <row r="13" spans="1:11" s="11" customFormat="1" ht="15">
      <c r="A13" s="8"/>
      <c r="B13" s="8"/>
      <c r="C13" s="8"/>
      <c r="D13" s="8"/>
      <c r="E13" s="8"/>
      <c r="F13" s="8"/>
      <c r="G13" s="8"/>
      <c r="H13" s="8"/>
      <c r="I13" s="8"/>
      <c r="J13" s="8"/>
      <c r="K13" s="8"/>
    </row>
    <row r="14" spans="1:11" ht="15">
      <c r="A14" s="4">
        <v>1</v>
      </c>
      <c r="B14" s="2" t="s">
        <v>15</v>
      </c>
      <c r="C14" s="4" t="s">
        <v>12</v>
      </c>
      <c r="D14" s="4" t="s">
        <v>36</v>
      </c>
      <c r="E14" s="1">
        <v>471753.8169999999</v>
      </c>
      <c r="F14" s="1">
        <v>3953</v>
      </c>
      <c r="G14" s="1">
        <v>3520</v>
      </c>
      <c r="H14" s="1">
        <v>3941</v>
      </c>
      <c r="I14" s="1">
        <v>3495</v>
      </c>
      <c r="J14" s="1">
        <f aca="true" t="shared" si="0" ref="J14:J46">F14-H14</f>
        <v>12</v>
      </c>
      <c r="K14" s="1">
        <f aca="true" t="shared" si="1" ref="K14:K46">G14-I14</f>
        <v>25</v>
      </c>
    </row>
    <row r="15" spans="1:11" ht="15">
      <c r="A15" s="4">
        <v>2</v>
      </c>
      <c r="B15" s="2" t="s">
        <v>15</v>
      </c>
      <c r="C15" s="2" t="s">
        <v>14</v>
      </c>
      <c r="D15" s="4" t="s">
        <v>35</v>
      </c>
      <c r="E15" s="1">
        <v>528894.11</v>
      </c>
      <c r="F15" s="1">
        <v>4245</v>
      </c>
      <c r="G15" s="1">
        <v>3818</v>
      </c>
      <c r="H15" s="1">
        <v>3713</v>
      </c>
      <c r="I15" s="1">
        <v>3315</v>
      </c>
      <c r="J15" s="1">
        <f t="shared" si="0"/>
        <v>532</v>
      </c>
      <c r="K15" s="1">
        <f t="shared" si="1"/>
        <v>503</v>
      </c>
    </row>
    <row r="16" spans="1:11" ht="15">
      <c r="A16" s="4">
        <v>3</v>
      </c>
      <c r="B16" s="2" t="s">
        <v>16</v>
      </c>
      <c r="C16" s="4" t="s">
        <v>12</v>
      </c>
      <c r="D16" s="4" t="s">
        <v>37</v>
      </c>
      <c r="E16" s="1">
        <v>484754.56600000005</v>
      </c>
      <c r="F16" s="1">
        <v>3587</v>
      </c>
      <c r="G16" s="1">
        <v>3206</v>
      </c>
      <c r="H16" s="1">
        <v>3498</v>
      </c>
      <c r="I16" s="1">
        <v>3104</v>
      </c>
      <c r="J16" s="1">
        <f t="shared" si="0"/>
        <v>89</v>
      </c>
      <c r="K16" s="1">
        <f t="shared" si="1"/>
        <v>102</v>
      </c>
    </row>
    <row r="17" spans="1:11" ht="15">
      <c r="A17" s="4">
        <v>4</v>
      </c>
      <c r="B17" s="2" t="s">
        <v>16</v>
      </c>
      <c r="C17" s="2" t="s">
        <v>14</v>
      </c>
      <c r="D17" s="4" t="s">
        <v>35</v>
      </c>
      <c r="E17" s="1">
        <v>594226.27</v>
      </c>
      <c r="F17" s="1">
        <v>4427</v>
      </c>
      <c r="G17" s="1">
        <v>4025</v>
      </c>
      <c r="H17" s="1">
        <v>3769</v>
      </c>
      <c r="I17" s="1">
        <v>3400</v>
      </c>
      <c r="J17" s="1">
        <f t="shared" si="0"/>
        <v>658</v>
      </c>
      <c r="K17" s="1">
        <f t="shared" si="1"/>
        <v>625</v>
      </c>
    </row>
    <row r="18" spans="1:11" ht="15">
      <c r="A18" s="4">
        <v>5</v>
      </c>
      <c r="B18" s="2" t="s">
        <v>17</v>
      </c>
      <c r="C18" s="4" t="s">
        <v>12</v>
      </c>
      <c r="D18" s="4" t="s">
        <v>37</v>
      </c>
      <c r="E18" s="1">
        <v>582355.4510000002</v>
      </c>
      <c r="F18" s="1">
        <v>3766</v>
      </c>
      <c r="G18" s="1">
        <v>3385</v>
      </c>
      <c r="H18" s="1">
        <v>3650</v>
      </c>
      <c r="I18" s="1">
        <v>3244</v>
      </c>
      <c r="J18" s="1">
        <f t="shared" si="0"/>
        <v>116</v>
      </c>
      <c r="K18" s="1">
        <f t="shared" si="1"/>
        <v>141</v>
      </c>
    </row>
    <row r="19" spans="1:11" ht="15">
      <c r="A19" s="4">
        <v>6</v>
      </c>
      <c r="B19" s="2" t="s">
        <v>17</v>
      </c>
      <c r="C19" s="2" t="s">
        <v>14</v>
      </c>
      <c r="D19" s="4" t="s">
        <v>35</v>
      </c>
      <c r="E19" s="1">
        <v>529928.52</v>
      </c>
      <c r="F19" s="1">
        <v>4513</v>
      </c>
      <c r="G19" s="1">
        <v>4104</v>
      </c>
      <c r="H19" s="1">
        <v>3905</v>
      </c>
      <c r="I19" s="1">
        <v>3513</v>
      </c>
      <c r="J19" s="1">
        <f t="shared" si="0"/>
        <v>608</v>
      </c>
      <c r="K19" s="1">
        <f t="shared" si="1"/>
        <v>591</v>
      </c>
    </row>
    <row r="20" spans="1:11" ht="15">
      <c r="A20" s="4">
        <v>7</v>
      </c>
      <c r="B20" s="2" t="s">
        <v>18</v>
      </c>
      <c r="C20" s="4" t="s">
        <v>12</v>
      </c>
      <c r="D20" s="4" t="s">
        <v>37</v>
      </c>
      <c r="E20" s="1">
        <v>615494.2849999999</v>
      </c>
      <c r="F20" s="1">
        <v>4279</v>
      </c>
      <c r="G20" s="1">
        <v>3894</v>
      </c>
      <c r="H20" s="1">
        <v>4314</v>
      </c>
      <c r="I20" s="1">
        <v>3906</v>
      </c>
      <c r="J20" s="1">
        <f t="shared" si="0"/>
        <v>-35</v>
      </c>
      <c r="K20" s="1">
        <f t="shared" si="1"/>
        <v>-12</v>
      </c>
    </row>
    <row r="21" spans="1:11" ht="15">
      <c r="A21" s="4">
        <v>8</v>
      </c>
      <c r="B21" s="2" t="s">
        <v>18</v>
      </c>
      <c r="C21" s="2" t="s">
        <v>14</v>
      </c>
      <c r="D21" s="4" t="s">
        <v>35</v>
      </c>
      <c r="E21" s="1">
        <v>533056.2</v>
      </c>
      <c r="F21" s="1">
        <v>4149</v>
      </c>
      <c r="G21" s="1">
        <v>3781</v>
      </c>
      <c r="H21" s="1">
        <v>4078</v>
      </c>
      <c r="I21" s="1">
        <v>3701</v>
      </c>
      <c r="J21" s="1">
        <f t="shared" si="0"/>
        <v>71</v>
      </c>
      <c r="K21" s="1">
        <f t="shared" si="1"/>
        <v>80</v>
      </c>
    </row>
    <row r="22" spans="1:11" ht="15">
      <c r="A22" s="4">
        <v>9</v>
      </c>
      <c r="B22" s="2" t="s">
        <v>19</v>
      </c>
      <c r="C22" s="4" t="s">
        <v>12</v>
      </c>
      <c r="D22" s="4" t="s">
        <v>37</v>
      </c>
      <c r="E22" s="1">
        <v>600556.773</v>
      </c>
      <c r="F22" s="1">
        <v>4258</v>
      </c>
      <c r="G22" s="1">
        <v>3872</v>
      </c>
      <c r="H22" s="1">
        <v>4183</v>
      </c>
      <c r="I22" s="1">
        <v>3784</v>
      </c>
      <c r="J22" s="1">
        <f t="shared" si="0"/>
        <v>75</v>
      </c>
      <c r="K22" s="1">
        <f t="shared" si="1"/>
        <v>88</v>
      </c>
    </row>
    <row r="23" spans="1:11" ht="15">
      <c r="A23" s="4">
        <v>10</v>
      </c>
      <c r="B23" s="2" t="s">
        <v>19</v>
      </c>
      <c r="C23" s="2" t="s">
        <v>14</v>
      </c>
      <c r="D23" s="4" t="s">
        <v>35</v>
      </c>
      <c r="E23" s="1">
        <v>248671.63999999996</v>
      </c>
      <c r="F23" s="1">
        <v>4315</v>
      </c>
      <c r="G23" s="1">
        <v>3935</v>
      </c>
      <c r="H23" s="1">
        <v>4035</v>
      </c>
      <c r="I23" s="1">
        <v>3663</v>
      </c>
      <c r="J23" s="1">
        <f t="shared" si="0"/>
        <v>280</v>
      </c>
      <c r="K23" s="1">
        <f t="shared" si="1"/>
        <v>272</v>
      </c>
    </row>
    <row r="24" spans="1:11" ht="15">
      <c r="A24" s="4">
        <v>11</v>
      </c>
      <c r="B24" s="2" t="s">
        <v>20</v>
      </c>
      <c r="C24" s="4" t="s">
        <v>12</v>
      </c>
      <c r="D24" s="4" t="s">
        <v>37</v>
      </c>
      <c r="E24" s="1">
        <v>703895.83</v>
      </c>
      <c r="F24" s="1">
        <v>4064</v>
      </c>
      <c r="G24" s="1">
        <v>3693</v>
      </c>
      <c r="H24" s="1">
        <v>4137</v>
      </c>
      <c r="I24" s="1">
        <v>3756</v>
      </c>
      <c r="J24" s="1">
        <f t="shared" si="0"/>
        <v>-73</v>
      </c>
      <c r="K24" s="1">
        <f t="shared" si="1"/>
        <v>-63</v>
      </c>
    </row>
    <row r="25" spans="1:11" ht="15">
      <c r="A25" s="4">
        <v>12</v>
      </c>
      <c r="B25" s="2" t="s">
        <v>20</v>
      </c>
      <c r="C25" s="2" t="s">
        <v>14</v>
      </c>
      <c r="D25" s="4" t="s">
        <v>35</v>
      </c>
      <c r="E25" s="1">
        <v>217717.28999999998</v>
      </c>
      <c r="F25" s="1">
        <v>4286</v>
      </c>
      <c r="G25" s="1">
        <v>3907</v>
      </c>
      <c r="H25" s="1">
        <v>4167</v>
      </c>
      <c r="I25" s="1">
        <v>3791</v>
      </c>
      <c r="J25" s="1">
        <f t="shared" si="0"/>
        <v>119</v>
      </c>
      <c r="K25" s="1">
        <f t="shared" si="1"/>
        <v>116</v>
      </c>
    </row>
    <row r="26" spans="1:11" ht="15">
      <c r="A26" s="4">
        <v>13</v>
      </c>
      <c r="B26" s="2" t="s">
        <v>2</v>
      </c>
      <c r="C26" s="4" t="s">
        <v>12</v>
      </c>
      <c r="D26" s="4" t="s">
        <v>35</v>
      </c>
      <c r="E26" s="1">
        <v>616386.0229999999</v>
      </c>
      <c r="F26" s="1">
        <v>4149.4748291331725</v>
      </c>
      <c r="G26" s="1">
        <v>3770</v>
      </c>
      <c r="H26" s="1">
        <v>4149.822015999866</v>
      </c>
      <c r="I26" s="1">
        <v>3774.488371691476</v>
      </c>
      <c r="J26" s="1">
        <f t="shared" si="0"/>
        <v>-0.34718686669384624</v>
      </c>
      <c r="K26" s="1">
        <f t="shared" si="1"/>
        <v>-4.488371691476004</v>
      </c>
    </row>
    <row r="27" spans="1:11" ht="15">
      <c r="A27" s="4">
        <v>14</v>
      </c>
      <c r="B27" s="2" t="s">
        <v>2</v>
      </c>
      <c r="C27" s="2" t="s">
        <v>14</v>
      </c>
      <c r="D27" s="4" t="s">
        <v>35</v>
      </c>
      <c r="E27" s="1">
        <v>209762.49999999994</v>
      </c>
      <c r="F27" s="1">
        <v>4693</v>
      </c>
      <c r="G27" s="1">
        <v>4285</v>
      </c>
      <c r="H27" s="1">
        <v>4036.828916035994</v>
      </c>
      <c r="I27" s="1">
        <v>3674.4735302897807</v>
      </c>
      <c r="J27" s="1">
        <f t="shared" si="0"/>
        <v>656.1710839640059</v>
      </c>
      <c r="K27" s="1">
        <f t="shared" si="1"/>
        <v>610.5264697102193</v>
      </c>
    </row>
    <row r="28" spans="1:11" ht="15">
      <c r="A28" s="4">
        <v>15</v>
      </c>
      <c r="B28" s="2" t="s">
        <v>0</v>
      </c>
      <c r="C28" s="4" t="s">
        <v>12</v>
      </c>
      <c r="D28" s="4" t="s">
        <v>35</v>
      </c>
      <c r="E28" s="1">
        <v>679465.653</v>
      </c>
      <c r="F28" s="1">
        <v>4214.99725233793</v>
      </c>
      <c r="G28" s="1">
        <v>3862</v>
      </c>
      <c r="H28" s="1">
        <v>3813.0875061318216</v>
      </c>
      <c r="I28" s="1">
        <v>3413.916613048824</v>
      </c>
      <c r="J28" s="1">
        <f t="shared" si="0"/>
        <v>401.9097462061086</v>
      </c>
      <c r="K28" s="1">
        <f t="shared" si="1"/>
        <v>448.0833869511762</v>
      </c>
    </row>
    <row r="29" spans="1:11" ht="15">
      <c r="A29" s="4">
        <v>16</v>
      </c>
      <c r="B29" s="2" t="s">
        <v>0</v>
      </c>
      <c r="C29" s="2" t="s">
        <v>14</v>
      </c>
      <c r="D29" s="4" t="s">
        <v>35</v>
      </c>
      <c r="E29" s="1">
        <v>268454.17</v>
      </c>
      <c r="F29" s="1">
        <v>4231</v>
      </c>
      <c r="G29" s="1">
        <v>3859</v>
      </c>
      <c r="H29" s="1">
        <v>3753.877585138647</v>
      </c>
      <c r="I29" s="1">
        <v>3396.0681156327787</v>
      </c>
      <c r="J29" s="1">
        <f t="shared" si="0"/>
        <v>477.1224148613528</v>
      </c>
      <c r="K29" s="1">
        <f t="shared" si="1"/>
        <v>462.9318843672213</v>
      </c>
    </row>
    <row r="30" spans="1:11" ht="15">
      <c r="A30" s="4">
        <v>17</v>
      </c>
      <c r="B30" s="2" t="s">
        <v>1</v>
      </c>
      <c r="C30" s="4" t="s">
        <v>12</v>
      </c>
      <c r="D30" s="4" t="s">
        <v>35</v>
      </c>
      <c r="E30" s="1">
        <v>675189.9590000001</v>
      </c>
      <c r="F30" s="1">
        <v>4252.744294094277</v>
      </c>
      <c r="G30" s="1">
        <v>3895</v>
      </c>
      <c r="H30" s="1">
        <v>3886.0970408032977</v>
      </c>
      <c r="I30" s="1">
        <v>3472.697846209755</v>
      </c>
      <c r="J30" s="1">
        <f t="shared" si="0"/>
        <v>366.64725329097973</v>
      </c>
      <c r="K30" s="1">
        <f t="shared" si="1"/>
        <v>422.30215379024503</v>
      </c>
    </row>
    <row r="31" spans="1:11" ht="15">
      <c r="A31" s="4">
        <v>18</v>
      </c>
      <c r="B31" s="2" t="s">
        <v>1</v>
      </c>
      <c r="C31" s="2" t="s">
        <v>14</v>
      </c>
      <c r="D31" s="4" t="s">
        <v>35</v>
      </c>
      <c r="E31" s="1">
        <v>145079.46</v>
      </c>
      <c r="F31" s="1">
        <v>4502</v>
      </c>
      <c r="G31" s="1">
        <v>4130</v>
      </c>
      <c r="H31" s="1">
        <v>3809.6443735040098</v>
      </c>
      <c r="I31" s="1">
        <v>3433.3327888537356</v>
      </c>
      <c r="J31" s="1">
        <f t="shared" si="0"/>
        <v>692.3556264959902</v>
      </c>
      <c r="K31" s="1">
        <f t="shared" si="1"/>
        <v>696.6672111462644</v>
      </c>
    </row>
    <row r="32" spans="1:11" ht="15">
      <c r="A32" s="4">
        <v>19</v>
      </c>
      <c r="B32" s="2" t="s">
        <v>3</v>
      </c>
      <c r="C32" s="4" t="s">
        <v>12</v>
      </c>
      <c r="D32" s="4" t="s">
        <v>36</v>
      </c>
      <c r="E32" s="1">
        <v>530073.464</v>
      </c>
      <c r="F32" s="1">
        <v>4454.424296038709</v>
      </c>
      <c r="G32" s="1">
        <v>3984</v>
      </c>
      <c r="H32" s="1">
        <v>4031.2763854974846</v>
      </c>
      <c r="I32" s="1">
        <v>3564.802957057428</v>
      </c>
      <c r="J32" s="1">
        <f t="shared" si="0"/>
        <v>423.1479105412245</v>
      </c>
      <c r="K32" s="1">
        <f t="shared" si="1"/>
        <v>419.1970429425719</v>
      </c>
    </row>
    <row r="33" spans="1:11" ht="15">
      <c r="A33" s="4">
        <v>20</v>
      </c>
      <c r="B33" s="2" t="s">
        <v>3</v>
      </c>
      <c r="C33" s="2" t="s">
        <v>14</v>
      </c>
      <c r="D33" s="4" t="s">
        <v>35</v>
      </c>
      <c r="E33" s="1">
        <v>210592.33000000005</v>
      </c>
      <c r="F33" s="1">
        <v>4621.232593729625</v>
      </c>
      <c r="G33" s="1">
        <v>4185</v>
      </c>
      <c r="H33" s="1">
        <v>3837.034895977507</v>
      </c>
      <c r="I33" s="1">
        <v>3424.8806156254154</v>
      </c>
      <c r="J33" s="1">
        <f t="shared" si="0"/>
        <v>784.1976977521176</v>
      </c>
      <c r="K33" s="1">
        <f t="shared" si="1"/>
        <v>760.1193843745846</v>
      </c>
    </row>
    <row r="34" spans="1:11" ht="15">
      <c r="A34" s="4">
        <v>21</v>
      </c>
      <c r="B34" s="2" t="s">
        <v>4</v>
      </c>
      <c r="C34" s="4" t="s">
        <v>12</v>
      </c>
      <c r="D34" s="4" t="s">
        <v>37</v>
      </c>
      <c r="E34" s="1">
        <v>667895.5869999999</v>
      </c>
      <c r="F34" s="1">
        <v>4125.757613908295</v>
      </c>
      <c r="G34" s="1">
        <v>3683</v>
      </c>
      <c r="H34" s="1">
        <v>3703.554435627676</v>
      </c>
      <c r="I34" s="1">
        <v>3255.7626831825946</v>
      </c>
      <c r="J34" s="1">
        <f t="shared" si="0"/>
        <v>422.2031782806189</v>
      </c>
      <c r="K34" s="1">
        <f t="shared" si="1"/>
        <v>427.2373168174054</v>
      </c>
    </row>
    <row r="35" spans="1:11" ht="15">
      <c r="A35" s="4">
        <v>22</v>
      </c>
      <c r="B35" s="2" t="s">
        <v>4</v>
      </c>
      <c r="C35" s="2" t="s">
        <v>14</v>
      </c>
      <c r="D35" s="4" t="s">
        <v>37</v>
      </c>
      <c r="E35" s="1">
        <v>162745.46000000005</v>
      </c>
      <c r="F35" s="1">
        <v>4389.936903309007</v>
      </c>
      <c r="G35" s="1">
        <v>3966</v>
      </c>
      <c r="H35" s="1">
        <v>3647.842533364678</v>
      </c>
      <c r="I35" s="1">
        <v>3267.4357469364227</v>
      </c>
      <c r="J35" s="1">
        <f t="shared" si="0"/>
        <v>742.0943699443292</v>
      </c>
      <c r="K35" s="1">
        <f t="shared" si="1"/>
        <v>698.5642530635773</v>
      </c>
    </row>
    <row r="36" spans="1:11" ht="15">
      <c r="A36" s="4">
        <v>23</v>
      </c>
      <c r="B36" s="2" t="s">
        <v>5</v>
      </c>
      <c r="C36" s="4" t="s">
        <v>12</v>
      </c>
      <c r="D36" s="4" t="s">
        <v>37</v>
      </c>
      <c r="E36" s="1">
        <v>650461.512</v>
      </c>
      <c r="F36" s="1">
        <v>4030.8675809553506</v>
      </c>
      <c r="G36" s="1">
        <v>3631</v>
      </c>
      <c r="H36" s="1">
        <v>3450.671941924213</v>
      </c>
      <c r="I36" s="1">
        <v>3060.96353092972</v>
      </c>
      <c r="J36" s="1">
        <f t="shared" si="0"/>
        <v>580.1956390311375</v>
      </c>
      <c r="K36" s="1">
        <f t="shared" si="1"/>
        <v>570.03646907028</v>
      </c>
    </row>
    <row r="37" spans="1:11" ht="15">
      <c r="A37" s="4">
        <v>24</v>
      </c>
      <c r="B37" s="2" t="s">
        <v>5</v>
      </c>
      <c r="C37" s="2" t="s">
        <v>14</v>
      </c>
      <c r="D37" s="4" t="s">
        <v>37</v>
      </c>
      <c r="E37" s="1">
        <v>276151.83</v>
      </c>
      <c r="F37" s="1">
        <v>4287</v>
      </c>
      <c r="G37" s="1">
        <v>3841</v>
      </c>
      <c r="H37" s="1">
        <v>3598.388757735192</v>
      </c>
      <c r="I37" s="1">
        <v>3220.2473627019817</v>
      </c>
      <c r="J37" s="1">
        <f t="shared" si="0"/>
        <v>688.611242264808</v>
      </c>
      <c r="K37" s="1">
        <f t="shared" si="1"/>
        <v>620.7526372980183</v>
      </c>
    </row>
    <row r="38" spans="1:11" ht="15" customHeight="1">
      <c r="A38" s="4">
        <v>25</v>
      </c>
      <c r="B38" s="2" t="s">
        <v>6</v>
      </c>
      <c r="C38" s="4" t="s">
        <v>12</v>
      </c>
      <c r="D38" s="4" t="s">
        <v>37</v>
      </c>
      <c r="E38" s="1">
        <v>773681.718</v>
      </c>
      <c r="F38" s="1">
        <v>4276.979635506911</v>
      </c>
      <c r="G38" s="1">
        <v>3896</v>
      </c>
      <c r="H38" s="1">
        <v>3881.8337804771554</v>
      </c>
      <c r="I38" s="1">
        <v>3483.5885331273716</v>
      </c>
      <c r="J38" s="1">
        <f t="shared" si="0"/>
        <v>395.1458550297557</v>
      </c>
      <c r="K38" s="1">
        <f t="shared" si="1"/>
        <v>412.41146687262835</v>
      </c>
    </row>
    <row r="39" spans="1:11" ht="15">
      <c r="A39" s="4">
        <v>26</v>
      </c>
      <c r="B39" s="2" t="s">
        <v>6</v>
      </c>
      <c r="C39" s="2" t="s">
        <v>14</v>
      </c>
      <c r="D39" s="4" t="s">
        <v>37</v>
      </c>
      <c r="E39" s="1">
        <v>240842.14</v>
      </c>
      <c r="F39" s="1">
        <v>4416.2842378829555</v>
      </c>
      <c r="G39" s="1">
        <v>4005</v>
      </c>
      <c r="H39" s="1">
        <v>3904.716863917585</v>
      </c>
      <c r="I39" s="1">
        <v>3503.842055360325</v>
      </c>
      <c r="J39" s="1">
        <f t="shared" si="0"/>
        <v>511.5673739653703</v>
      </c>
      <c r="K39" s="1">
        <f t="shared" si="1"/>
        <v>501.15794463967495</v>
      </c>
    </row>
    <row r="40" spans="1:11" ht="15" customHeight="1">
      <c r="A40" s="4">
        <v>27</v>
      </c>
      <c r="B40" s="2" t="s">
        <v>7</v>
      </c>
      <c r="C40" s="4" t="s">
        <v>12</v>
      </c>
      <c r="D40" s="4" t="s">
        <v>37</v>
      </c>
      <c r="E40" s="1">
        <v>787578.58</v>
      </c>
      <c r="F40" s="1">
        <v>4325.805108640715</v>
      </c>
      <c r="G40" s="1">
        <v>3941</v>
      </c>
      <c r="H40" s="1">
        <v>3956.8602540841075</v>
      </c>
      <c r="I40" s="1">
        <v>3551.9440341817603</v>
      </c>
      <c r="J40" s="1">
        <f t="shared" si="0"/>
        <v>368.9448545566074</v>
      </c>
      <c r="K40" s="1">
        <f t="shared" si="1"/>
        <v>389.05596581823966</v>
      </c>
    </row>
    <row r="41" spans="1:11" ht="15">
      <c r="A41" s="4">
        <v>28</v>
      </c>
      <c r="B41" s="2" t="s">
        <v>7</v>
      </c>
      <c r="C41" s="2" t="s">
        <v>14</v>
      </c>
      <c r="D41" s="4" t="s">
        <v>37</v>
      </c>
      <c r="E41" s="1">
        <v>7165.92</v>
      </c>
      <c r="F41" s="1">
        <v>4830</v>
      </c>
      <c r="G41" s="1">
        <v>4395</v>
      </c>
      <c r="H41" s="1">
        <v>3960</v>
      </c>
      <c r="I41" s="1">
        <v>3564.8407643312103</v>
      </c>
      <c r="J41" s="1">
        <f t="shared" si="0"/>
        <v>870</v>
      </c>
      <c r="K41" s="1">
        <f t="shared" si="1"/>
        <v>830.1592356687897</v>
      </c>
    </row>
    <row r="42" spans="1:11" s="11" customFormat="1" ht="15" customHeight="1">
      <c r="A42" s="8">
        <v>29</v>
      </c>
      <c r="B42" s="9" t="s">
        <v>8</v>
      </c>
      <c r="C42" s="8" t="s">
        <v>12</v>
      </c>
      <c r="D42" s="8" t="s">
        <v>37</v>
      </c>
      <c r="E42" s="10">
        <v>811522.1429999999</v>
      </c>
      <c r="F42" s="10">
        <v>4534.7068455173385</v>
      </c>
      <c r="G42" s="10">
        <v>4137</v>
      </c>
      <c r="H42" s="10">
        <v>4130.817229419703</v>
      </c>
      <c r="I42" s="10">
        <v>3715.884205897726</v>
      </c>
      <c r="J42" s="10">
        <f t="shared" si="0"/>
        <v>403.88961609763555</v>
      </c>
      <c r="K42" s="10">
        <f t="shared" si="1"/>
        <v>421.11579410227387</v>
      </c>
    </row>
    <row r="43" spans="1:11" s="11" customFormat="1" ht="15" customHeight="1">
      <c r="A43" s="8">
        <v>30</v>
      </c>
      <c r="B43" s="9" t="s">
        <v>9</v>
      </c>
      <c r="C43" s="8" t="s">
        <v>12</v>
      </c>
      <c r="D43" s="8" t="s">
        <v>37</v>
      </c>
      <c r="E43" s="10">
        <v>751651.8510000001</v>
      </c>
      <c r="F43" s="10">
        <v>4674.108291033796</v>
      </c>
      <c r="G43" s="10">
        <v>4245</v>
      </c>
      <c r="H43" s="10">
        <v>4353.216467114107</v>
      </c>
      <c r="I43" s="10">
        <v>3913.935694052583</v>
      </c>
      <c r="J43" s="10">
        <f t="shared" si="0"/>
        <v>320.89182391968916</v>
      </c>
      <c r="K43" s="10">
        <f t="shared" si="1"/>
        <v>331.06430594741687</v>
      </c>
    </row>
    <row r="44" spans="1:11" s="11" customFormat="1" ht="15" customHeight="1">
      <c r="A44" s="8">
        <v>31</v>
      </c>
      <c r="B44" s="9" t="s">
        <v>10</v>
      </c>
      <c r="C44" s="8" t="s">
        <v>12</v>
      </c>
      <c r="D44" s="8" t="s">
        <v>37</v>
      </c>
      <c r="E44" s="10">
        <v>731612.386</v>
      </c>
      <c r="F44" s="10">
        <v>4443.010995921001</v>
      </c>
      <c r="G44" s="10">
        <v>4031</v>
      </c>
      <c r="H44" s="10">
        <v>4052.920931125406</v>
      </c>
      <c r="I44" s="10">
        <v>3642.973575842304</v>
      </c>
      <c r="J44" s="10">
        <f t="shared" si="0"/>
        <v>390.0900647955955</v>
      </c>
      <c r="K44" s="10">
        <f t="shared" si="1"/>
        <v>388.02642415769606</v>
      </c>
    </row>
    <row r="45" spans="1:11" ht="15" customHeight="1">
      <c r="A45" s="4">
        <v>32</v>
      </c>
      <c r="B45" s="2" t="s">
        <v>11</v>
      </c>
      <c r="C45" s="4" t="s">
        <v>12</v>
      </c>
      <c r="D45" s="4" t="s">
        <v>37</v>
      </c>
      <c r="E45" s="1">
        <v>752268.333</v>
      </c>
      <c r="F45" s="1">
        <v>4444.690210733621</v>
      </c>
      <c r="G45" s="1">
        <v>4046</v>
      </c>
      <c r="H45" s="1">
        <v>4130.297627947608</v>
      </c>
      <c r="I45" s="1">
        <v>3717.721537846705</v>
      </c>
      <c r="J45" s="1">
        <f t="shared" si="0"/>
        <v>314.392582786013</v>
      </c>
      <c r="K45" s="1">
        <f t="shared" si="1"/>
        <v>328.2784621532951</v>
      </c>
    </row>
    <row r="46" spans="1:11" ht="15">
      <c r="A46" s="4">
        <v>33</v>
      </c>
      <c r="B46" s="2" t="s">
        <v>11</v>
      </c>
      <c r="C46" s="2" t="s">
        <v>14</v>
      </c>
      <c r="D46" s="4" t="s">
        <v>37</v>
      </c>
      <c r="E46" s="1">
        <v>79567.47</v>
      </c>
      <c r="F46" s="1">
        <v>4547</v>
      </c>
      <c r="G46" s="1">
        <v>4132</v>
      </c>
      <c r="H46" s="1">
        <v>3990.3883886216313</v>
      </c>
      <c r="I46" s="1">
        <v>3599.123599733677</v>
      </c>
      <c r="J46" s="1">
        <f t="shared" si="0"/>
        <v>556.6116113783687</v>
      </c>
      <c r="K46" s="1">
        <f t="shared" si="1"/>
        <v>532.8764002663229</v>
      </c>
    </row>
  </sheetData>
  <sheetProtection password="CC3E" sheet="1"/>
  <mergeCells count="18">
    <mergeCell ref="A1:K1"/>
    <mergeCell ref="A11:A12"/>
    <mergeCell ref="C11:C12"/>
    <mergeCell ref="B11:B12"/>
    <mergeCell ref="E11:E12"/>
    <mergeCell ref="D11:D12"/>
    <mergeCell ref="A4:D4"/>
    <mergeCell ref="A6:K6"/>
    <mergeCell ref="A7:K7"/>
    <mergeCell ref="A9:D9"/>
    <mergeCell ref="F11:G11"/>
    <mergeCell ref="H11:I11"/>
    <mergeCell ref="J11:K11"/>
    <mergeCell ref="A2:K2"/>
    <mergeCell ref="I3:J3"/>
    <mergeCell ref="A5:D5"/>
    <mergeCell ref="A8:D8"/>
    <mergeCell ref="E8:I9"/>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Shri Anil Kumar</dc:creator>
  <cp:keywords/>
  <dc:description/>
  <cp:lastModifiedBy>Manishkumar</cp:lastModifiedBy>
  <cp:lastPrinted>2018-10-03T05:41:18Z</cp:lastPrinted>
  <dcterms:created xsi:type="dcterms:W3CDTF">2018-06-04T10:57:04Z</dcterms:created>
  <dcterms:modified xsi:type="dcterms:W3CDTF">2019-01-13T20:44:00Z</dcterms:modified>
  <cp:category/>
  <cp:version/>
  <cp:contentType/>
  <cp:contentStatus/>
</cp:coreProperties>
</file>